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ities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Intercompany matrix" sheetId="3" state="visible" r:id="rId3"/>
    <sheet xmlns:r="http://schemas.openxmlformats.org/officeDocument/2006/relationships" name="Valuation cad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;(#,##0)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  <sz val="13"/>
    </font>
    <font>
      <b val="1"/>
    </font>
  </fonts>
  <fills count="4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E6F6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165" fontId="0" fillId="0" borderId="0" pivotButton="0" quotePrefix="0" xfId="0"/>
    <xf numFmtId="165" fontId="4" fillId="0" borderId="0" pivotButton="0" quotePrefix="0" xfId="0"/>
    <xf numFmtId="165" fontId="0" fillId="3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22" customWidth="1" min="3" max="3"/>
    <col width="14" customWidth="1" min="4" max="4"/>
    <col width="18" customWidth="1" min="5" max="5"/>
    <col width="30" customWidth="1" min="6" max="6"/>
  </cols>
  <sheetData>
    <row r="1">
      <c r="A1" s="1" t="inlineStr">
        <is>
          <t>Family balance sheet template · HaraPro</t>
        </is>
      </c>
    </row>
    <row r="2">
      <c r="A2" t="inlineStr">
        <is>
          <t>List every person, trust and entity. One column per entity on the Balance sheet tab. Percentages drive the look-through share.</t>
        </is>
      </c>
    </row>
    <row r="4">
      <c r="A4" s="2" t="inlineStr">
        <is>
          <t>Entity</t>
        </is>
      </c>
      <c r="B4" s="2" t="inlineStr">
        <is>
          <t>Type (person / trust / LLC / S-Corp / partnership)</t>
        </is>
      </c>
      <c r="C4" s="2" t="inlineStr">
        <is>
          <t>Owned by</t>
        </is>
      </c>
      <c r="D4" s="2" t="inlineStr">
        <is>
          <t>Ownership %</t>
        </is>
      </c>
      <c r="E4" s="2" t="inlineStr">
        <is>
          <t>Tax treatment</t>
        </is>
      </c>
      <c r="F4" s="2" t="inlineStr">
        <is>
          <t>Notes</t>
        </is>
      </c>
    </row>
    <row r="5">
      <c r="A5" t="inlineStr">
        <is>
          <t>You (personal)</t>
        </is>
      </c>
      <c r="B5" t="inlineStr">
        <is>
          <t>person</t>
        </is>
      </c>
      <c r="C5" t="inlineStr"/>
      <c r="D5" t="inlineStr"/>
      <c r="E5" t="inlineStr">
        <is>
          <t>1040</t>
        </is>
      </c>
      <c r="F5" t="inlineStr"/>
    </row>
    <row r="6">
      <c r="A6" t="inlineStr">
        <is>
          <t>Family Trust</t>
        </is>
      </c>
      <c r="B6" t="inlineStr">
        <is>
          <t>revocable trust</t>
        </is>
      </c>
      <c r="C6" t="inlineStr">
        <is>
          <t>You</t>
        </is>
      </c>
      <c r="D6" t="inlineStr">
        <is>
          <t>100%</t>
        </is>
      </c>
      <c r="E6" t="inlineStr">
        <is>
          <t>grantor trust</t>
        </is>
      </c>
      <c r="F6" t="inlineStr"/>
    </row>
    <row r="7">
      <c r="A7" t="inlineStr">
        <is>
          <t>Pine Holdings LLC</t>
        </is>
      </c>
      <c r="B7" t="inlineStr">
        <is>
          <t>LLC</t>
        </is>
      </c>
      <c r="C7" t="inlineStr">
        <is>
          <t>Family Trust</t>
        </is>
      </c>
      <c r="D7" t="inlineStr">
        <is>
          <t>100%</t>
        </is>
      </c>
      <c r="E7" t="inlineStr">
        <is>
          <t>disregarded</t>
        </is>
      </c>
      <c r="F7" t="inlineStr"/>
    </row>
    <row r="8">
      <c r="A8" t="inlineStr">
        <is>
          <t>Maple Rentals LLC</t>
        </is>
      </c>
      <c r="B8" t="inlineStr">
        <is>
          <t>LLC</t>
        </is>
      </c>
      <c r="C8" t="inlineStr">
        <is>
          <t>Pine Holdings LLC</t>
        </is>
      </c>
      <c r="D8" t="inlineStr">
        <is>
          <t>100%</t>
        </is>
      </c>
      <c r="E8" t="inlineStr">
        <is>
          <t>disregarded</t>
        </is>
      </c>
      <c r="F8" t="inlineStr">
        <is>
          <t>holds rental property</t>
        </is>
      </c>
    </row>
    <row r="9">
      <c r="A9" t="inlineStr">
        <is>
          <t>Cedar Consulting LLC</t>
        </is>
      </c>
      <c r="B9" t="inlineStr">
        <is>
          <t>S-Corp</t>
        </is>
      </c>
      <c r="C9" t="inlineStr">
        <is>
          <t>Pine Holdings LLC</t>
        </is>
      </c>
      <c r="D9" t="inlineStr">
        <is>
          <t>100%</t>
        </is>
      </c>
      <c r="E9" t="inlineStr">
        <is>
          <t>1120-S</t>
        </is>
      </c>
      <c r="F9" t="inlineStr">
        <is>
          <t>owner salary via payroll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3" t="inlineStr">
        <is>
          <t>Balance sheet by entity, with eliminations and consolidated family view</t>
        </is>
      </c>
    </row>
    <row r="2">
      <c r="A2" t="inlineStr">
        <is>
          <t>Enter each entity's assets and liabilities in its column. Intercompany lines go in the Eliminations column with the opposite sign so they net to zero. Consolidated = sum of entities + eliminations.</t>
        </is>
      </c>
    </row>
    <row r="4">
      <c r="A4" s="2" t="inlineStr">
        <is>
          <t>Line</t>
        </is>
      </c>
      <c r="B4" s="2" t="inlineStr">
        <is>
          <t>Liquid?</t>
        </is>
      </c>
      <c r="C4" s="2" t="inlineStr">
        <is>
          <t>Personal</t>
        </is>
      </c>
      <c r="D4" s="2" t="inlineStr">
        <is>
          <t>Family Trust</t>
        </is>
      </c>
      <c r="E4" s="2" t="inlineStr">
        <is>
          <t>Pine Holdings</t>
        </is>
      </c>
      <c r="F4" s="2" t="inlineStr">
        <is>
          <t>Maple Rentals</t>
        </is>
      </c>
      <c r="G4" s="2" t="inlineStr">
        <is>
          <t>Cedar Consulting</t>
        </is>
      </c>
      <c r="H4" s="2" t="inlineStr">
        <is>
          <t>Eliminations</t>
        </is>
      </c>
      <c r="I4" s="2" t="inlineStr">
        <is>
          <t>Consolidated</t>
        </is>
      </c>
    </row>
    <row r="5">
      <c r="A5" s="4" t="inlineStr">
        <is>
          <t>ASSETS</t>
        </is>
      </c>
      <c r="C5" s="5" t="n"/>
      <c r="D5" s="5" t="n"/>
      <c r="E5" s="5" t="n"/>
      <c r="F5" s="5" t="n"/>
      <c r="G5" s="5" t="n"/>
      <c r="H5" s="5" t="n"/>
      <c r="I5" s="5" t="n"/>
    </row>
    <row r="6">
      <c r="A6" t="inlineStr">
        <is>
          <t>Cash and savings</t>
        </is>
      </c>
      <c r="B6" t="inlineStr">
        <is>
          <t>Y</t>
        </is>
      </c>
      <c r="C6" s="5" t="n">
        <v>18400</v>
      </c>
      <c r="D6" s="5" t="n"/>
      <c r="E6" s="5" t="n"/>
      <c r="F6" s="5" t="n">
        <v>9200</v>
      </c>
      <c r="G6" s="5" t="n">
        <v>22000</v>
      </c>
      <c r="H6" s="5" t="n"/>
      <c r="I6" s="5">
        <f>SUM(C6:H6)</f>
        <v/>
      </c>
    </row>
    <row r="7">
      <c r="A7" t="inlineStr">
        <is>
          <t>Brokerage</t>
        </is>
      </c>
      <c r="B7" t="inlineStr">
        <is>
          <t>Y</t>
        </is>
      </c>
      <c r="C7" s="5" t="n">
        <v>86500</v>
      </c>
      <c r="D7" s="5" t="n"/>
      <c r="E7" s="5" t="n"/>
      <c r="F7" s="5" t="n"/>
      <c r="G7" s="5" t="n"/>
      <c r="H7" s="5" t="n"/>
      <c r="I7" s="5">
        <f>SUM(C7:H7)</f>
        <v/>
      </c>
    </row>
    <row r="8">
      <c r="A8" t="inlineStr">
        <is>
          <t>Retirement accounts (pre-tax)</t>
        </is>
      </c>
      <c r="B8" t="inlineStr">
        <is>
          <t>N</t>
        </is>
      </c>
      <c r="C8" s="5" t="n">
        <v>214000</v>
      </c>
      <c r="D8" s="5" t="n"/>
      <c r="E8" s="5" t="n"/>
      <c r="F8" s="5" t="n"/>
      <c r="G8" s="5" t="n"/>
      <c r="H8" s="5" t="n"/>
      <c r="I8" s="5">
        <f>SUM(C8:H8)</f>
        <v/>
      </c>
    </row>
    <row r="9">
      <c r="A9" t="inlineStr">
        <is>
          <t>Receivables</t>
        </is>
      </c>
      <c r="B9" t="inlineStr">
        <is>
          <t>N</t>
        </is>
      </c>
      <c r="C9" s="5" t="n"/>
      <c r="D9" s="5" t="n"/>
      <c r="E9" s="5" t="n"/>
      <c r="F9" s="5" t="n"/>
      <c r="G9" s="5" t="n">
        <v>14600</v>
      </c>
      <c r="H9" s="5" t="n"/>
      <c r="I9" s="5">
        <f>SUM(C9:H9)</f>
        <v/>
      </c>
    </row>
    <row r="10">
      <c r="A10" t="inlineStr">
        <is>
          <t>Real estate (market value)</t>
        </is>
      </c>
      <c r="B10" t="inlineStr">
        <is>
          <t>N</t>
        </is>
      </c>
      <c r="C10" s="5" t="n"/>
      <c r="D10" s="5" t="n">
        <v>485000</v>
      </c>
      <c r="E10" s="5" t="n"/>
      <c r="F10" s="5" t="n">
        <v>410000</v>
      </c>
      <c r="G10" s="5" t="n"/>
      <c r="H10" s="5" t="n"/>
      <c r="I10" s="5">
        <f>SUM(C10:H10)</f>
        <v/>
      </c>
    </row>
    <row r="11">
      <c r="A11" t="inlineStr">
        <is>
          <t>Vehicles and equipment (resale value)</t>
        </is>
      </c>
      <c r="B11" t="inlineStr">
        <is>
          <t>N</t>
        </is>
      </c>
      <c r="C11" s="5" t="n"/>
      <c r="D11" s="5" t="n"/>
      <c r="E11" s="5" t="n"/>
      <c r="F11" s="5" t="n"/>
      <c r="G11" s="5" t="n">
        <v>6000</v>
      </c>
      <c r="H11" s="5" t="n"/>
      <c r="I11" s="5">
        <f>SUM(C11:H11)</f>
        <v/>
      </c>
    </row>
    <row r="12">
      <c r="A12" t="inlineStr">
        <is>
          <t>Business book value (only if not looked through)</t>
        </is>
      </c>
      <c r="B12" t="inlineStr">
        <is>
          <t>N</t>
        </is>
      </c>
      <c r="C12" s="5" t="n"/>
      <c r="D12" s="5" t="n"/>
      <c r="E12" s="5" t="n"/>
      <c r="F12" s="5" t="n"/>
      <c r="G12" s="5" t="n"/>
      <c r="H12" s="5" t="n"/>
      <c r="I12" s="5">
        <f>SUM(C12:H12)</f>
        <v/>
      </c>
    </row>
    <row r="13">
      <c r="A13" t="inlineStr">
        <is>
          <t>Notes receivable from family entities</t>
        </is>
      </c>
      <c r="B13" t="inlineStr">
        <is>
          <t>N</t>
        </is>
      </c>
      <c r="C13" s="5" t="n"/>
      <c r="D13" s="5" t="n"/>
      <c r="E13" s="5" t="n">
        <v>23875</v>
      </c>
      <c r="F13" s="5" t="n"/>
      <c r="G13" s="5" t="n"/>
      <c r="H13" s="5" t="n">
        <v>-23875</v>
      </c>
      <c r="I13" s="5">
        <f>SUM(C13:H13)</f>
        <v/>
      </c>
    </row>
    <row r="14">
      <c r="A14" t="inlineStr">
        <is>
          <t>Other assets</t>
        </is>
      </c>
      <c r="B14" t="inlineStr">
        <is>
          <t>N</t>
        </is>
      </c>
      <c r="C14" s="5" t="n"/>
      <c r="D14" s="5" t="n"/>
      <c r="E14" s="5" t="n"/>
      <c r="F14" s="5" t="n"/>
      <c r="G14" s="5" t="n"/>
      <c r="H14" s="5" t="n"/>
      <c r="I14" s="5">
        <f>SUM(C14:H14)</f>
        <v/>
      </c>
    </row>
    <row r="15">
      <c r="A15" s="4" t="inlineStr">
        <is>
          <t>TOTAL ASSETS</t>
        </is>
      </c>
      <c r="C15" s="6">
        <f>SUM(C6:C14)</f>
        <v/>
      </c>
      <c r="D15" s="6">
        <f>SUM(D6:D14)</f>
        <v/>
      </c>
      <c r="E15" s="6">
        <f>SUM(E6:E14)</f>
        <v/>
      </c>
      <c r="F15" s="6">
        <f>SUM(F6:F14)</f>
        <v/>
      </c>
      <c r="G15" s="6">
        <f>SUM(G6:G14)</f>
        <v/>
      </c>
      <c r="H15" s="6">
        <f>SUM(H6:H14)</f>
        <v/>
      </c>
      <c r="I15" s="5">
        <f>SUM(C15:H15)</f>
        <v/>
      </c>
    </row>
    <row r="16">
      <c r="A16" t="inlineStr"/>
      <c r="C16" s="5" t="n"/>
      <c r="D16" s="5" t="n"/>
      <c r="E16" s="5" t="n"/>
      <c r="F16" s="5" t="n"/>
      <c r="G16" s="5" t="n"/>
      <c r="H16" s="5" t="n"/>
      <c r="I16" s="5" t="n"/>
    </row>
    <row r="17">
      <c r="A17" s="4" t="inlineStr">
        <is>
          <t>LIABILITIES</t>
        </is>
      </c>
      <c r="C17" s="5" t="n"/>
      <c r="D17" s="5" t="n"/>
      <c r="E17" s="5" t="n"/>
      <c r="F17" s="5" t="n"/>
      <c r="G17" s="5" t="n"/>
      <c r="H17" s="5" t="n"/>
      <c r="I17" s="5" t="n"/>
    </row>
    <row r="18">
      <c r="A18" t="inlineStr">
        <is>
          <t>Credit cards</t>
        </is>
      </c>
      <c r="B18" t="inlineStr">
        <is>
          <t>-</t>
        </is>
      </c>
      <c r="C18" s="5" t="n">
        <v>3120</v>
      </c>
      <c r="D18" s="5" t="n"/>
      <c r="E18" s="5" t="n"/>
      <c r="F18" s="5" t="n"/>
      <c r="G18" s="5" t="n"/>
      <c r="H18" s="5" t="n"/>
      <c r="I18" s="5">
        <f>SUM(C18:H18)</f>
        <v/>
      </c>
    </row>
    <row r="19">
      <c r="A19" t="inlineStr">
        <is>
          <t>Mortgages</t>
        </is>
      </c>
      <c r="B19" t="inlineStr">
        <is>
          <t>-</t>
        </is>
      </c>
      <c r="C19" s="5" t="n"/>
      <c r="D19" s="5" t="n">
        <v>318000</v>
      </c>
      <c r="E19" s="5" t="n"/>
      <c r="F19" s="5" t="n">
        <v>262000</v>
      </c>
      <c r="G19" s="5" t="n"/>
      <c r="H19" s="5" t="n"/>
      <c r="I19" s="5">
        <f>SUM(C19:H19)</f>
        <v/>
      </c>
    </row>
    <row r="20">
      <c r="A20" t="inlineStr">
        <is>
          <t>Business loans and lines</t>
        </is>
      </c>
      <c r="B20" t="inlineStr">
        <is>
          <t>-</t>
        </is>
      </c>
      <c r="C20" s="5" t="n"/>
      <c r="D20" s="5" t="n"/>
      <c r="E20" s="5" t="n"/>
      <c r="F20" s="5" t="n"/>
      <c r="G20" s="5" t="n"/>
      <c r="H20" s="5" t="n"/>
      <c r="I20" s="5">
        <f>SUM(C20:H20)</f>
        <v/>
      </c>
    </row>
    <row r="21">
      <c r="A21" t="inlineStr">
        <is>
          <t>Notes payable to family entities</t>
        </is>
      </c>
      <c r="B21" t="inlineStr">
        <is>
          <t>-</t>
        </is>
      </c>
      <c r="C21" s="5" t="n"/>
      <c r="D21" s="5" t="n"/>
      <c r="E21" s="5" t="n"/>
      <c r="F21" s="5" t="n">
        <v>23875</v>
      </c>
      <c r="G21" s="5" t="n"/>
      <c r="H21" s="5" t="n">
        <v>-23875</v>
      </c>
      <c r="I21" s="5">
        <f>SUM(C21:H21)</f>
        <v/>
      </c>
    </row>
    <row r="22">
      <c r="A22" t="inlineStr">
        <is>
          <t>Taxes accrued</t>
        </is>
      </c>
      <c r="B22" t="inlineStr">
        <is>
          <t>-</t>
        </is>
      </c>
      <c r="C22" s="5" t="n"/>
      <c r="D22" s="5" t="n"/>
      <c r="E22" s="5" t="n"/>
      <c r="F22" s="5" t="n"/>
      <c r="G22" s="5" t="n">
        <v>4800</v>
      </c>
      <c r="H22" s="5" t="n"/>
      <c r="I22" s="5">
        <f>SUM(C22:H22)</f>
        <v/>
      </c>
    </row>
    <row r="23">
      <c r="A23" t="inlineStr">
        <is>
          <t>Customer deposits held</t>
        </is>
      </c>
      <c r="B23" t="inlineStr">
        <is>
          <t>-</t>
        </is>
      </c>
      <c r="C23" s="5" t="n"/>
      <c r="D23" s="5" t="n"/>
      <c r="E23" s="5" t="n"/>
      <c r="F23" s="5" t="n"/>
      <c r="G23" s="5" t="n">
        <v>5000</v>
      </c>
      <c r="H23" s="5" t="n"/>
      <c r="I23" s="5">
        <f>SUM(C23:H23)</f>
        <v/>
      </c>
    </row>
    <row r="24">
      <c r="A24" t="inlineStr">
        <is>
          <t>Other liabilities</t>
        </is>
      </c>
      <c r="B24" t="inlineStr">
        <is>
          <t>-</t>
        </is>
      </c>
      <c r="C24" s="5" t="n"/>
      <c r="D24" s="5" t="n"/>
      <c r="E24" s="5" t="n"/>
      <c r="F24" s="5" t="n"/>
      <c r="G24" s="5" t="n"/>
      <c r="H24" s="5" t="n"/>
      <c r="I24" s="5">
        <f>SUM(C24:H24)</f>
        <v/>
      </c>
    </row>
    <row r="25">
      <c r="A25" s="4" t="inlineStr">
        <is>
          <t>TOTAL LIABILITIES</t>
        </is>
      </c>
      <c r="C25" s="6">
        <f>SUM(C18:C24)</f>
        <v/>
      </c>
      <c r="D25" s="6">
        <f>SUM(D18:D24)</f>
        <v/>
      </c>
      <c r="E25" s="6">
        <f>SUM(E18:E24)</f>
        <v/>
      </c>
      <c r="F25" s="6">
        <f>SUM(F18:F24)</f>
        <v/>
      </c>
      <c r="G25" s="6">
        <f>SUM(G18:G24)</f>
        <v/>
      </c>
      <c r="H25" s="6">
        <f>SUM(H18:H24)</f>
        <v/>
      </c>
      <c r="I25" s="5">
        <f>SUM(C25:H25)</f>
        <v/>
      </c>
    </row>
    <row r="26">
      <c r="A26" t="inlineStr"/>
      <c r="C26" s="5" t="n"/>
      <c r="D26" s="5" t="n"/>
      <c r="E26" s="5" t="n"/>
      <c r="F26" s="5" t="n"/>
      <c r="G26" s="5" t="n"/>
      <c r="H26" s="5" t="n"/>
      <c r="I26" s="5" t="n"/>
    </row>
    <row r="27">
      <c r="A27" s="4" t="inlineStr">
        <is>
          <t>NET WORTH (assets minus liabilities)</t>
        </is>
      </c>
      <c r="C27" s="6">
        <f>C15-C25</f>
        <v/>
      </c>
      <c r="D27" s="6">
        <f>D15-D25</f>
        <v/>
      </c>
      <c r="E27" s="6">
        <f>E15-E25</f>
        <v/>
      </c>
      <c r="F27" s="6">
        <f>F15-F25</f>
        <v/>
      </c>
      <c r="G27" s="6">
        <f>G15-G25</f>
        <v/>
      </c>
      <c r="H27" s="6">
        <f>H15-H25</f>
        <v/>
      </c>
      <c r="I27" s="7">
        <f>SUM(C27:H27)</f>
        <v/>
      </c>
    </row>
    <row r="28">
      <c r="A28" s="4" t="inlineStr">
        <is>
          <t>Liquid assets</t>
        </is>
      </c>
      <c r="C28" s="5" t="n"/>
      <c r="D28" s="5" t="n"/>
      <c r="E28" s="5" t="n"/>
      <c r="F28" s="5" t="n"/>
      <c r="G28" s="5" t="n"/>
      <c r="H28" s="5" t="n"/>
      <c r="I28" s="5">
        <f>SUMIF($B$6:$B$14,"Y",I6:I14)</f>
        <v/>
      </c>
    </row>
    <row r="29">
      <c r="A29" s="4" t="inlineStr">
        <is>
          <t>Liquid share of net worth</t>
        </is>
      </c>
      <c r="C29" s="5" t="n"/>
      <c r="D29" s="5" t="n"/>
      <c r="E29" s="5" t="n"/>
      <c r="F29" s="5" t="n"/>
      <c r="G29" s="5" t="n"/>
      <c r="H29" s="5" t="n"/>
      <c r="I29" s="8">
        <f>I28/I27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3" t="inlineStr">
        <is>
          <t>Intercompany matrix: what the row entity says it is owed by the column entity</t>
        </is>
      </c>
    </row>
    <row r="2">
      <c r="A2" t="inlineStr">
        <is>
          <t>Mirror cells must be equal. The Check column flags any pair that does not agree.</t>
        </is>
      </c>
    </row>
    <row r="4">
      <c r="A4" s="2" t="inlineStr">
        <is>
          <t>Owed to \ Owed by</t>
        </is>
      </c>
      <c r="B4" s="2" t="inlineStr">
        <is>
          <t>Personal</t>
        </is>
      </c>
      <c r="C4" s="2" t="inlineStr">
        <is>
          <t>Family Trust</t>
        </is>
      </c>
      <c r="D4" s="2" t="inlineStr">
        <is>
          <t>Pine Holdings</t>
        </is>
      </c>
      <c r="E4" s="2" t="inlineStr">
        <is>
          <t>Maple Rentals</t>
        </is>
      </c>
      <c r="F4" s="2" t="inlineStr">
        <is>
          <t>Cedar Consulting</t>
        </is>
      </c>
      <c r="G4" s="2" t="inlineStr">
        <is>
          <t>Total owed to this entity</t>
        </is>
      </c>
    </row>
    <row r="5">
      <c r="A5" s="4" t="inlineStr">
        <is>
          <t>Personal</t>
        </is>
      </c>
      <c r="B5" t="inlineStr">
        <is>
          <t>—</t>
        </is>
      </c>
      <c r="G5">
        <f>SUM(B5:F5)</f>
        <v/>
      </c>
    </row>
    <row r="6">
      <c r="A6" s="4" t="inlineStr">
        <is>
          <t>Family Trust</t>
        </is>
      </c>
      <c r="C6" t="inlineStr">
        <is>
          <t>—</t>
        </is>
      </c>
      <c r="G6">
        <f>SUM(B6:F6)</f>
        <v/>
      </c>
    </row>
    <row r="7">
      <c r="A7" s="4" t="inlineStr">
        <is>
          <t>Pine Holdings</t>
        </is>
      </c>
      <c r="D7" t="inlineStr">
        <is>
          <t>—</t>
        </is>
      </c>
      <c r="E7" t="n">
        <v>23875</v>
      </c>
      <c r="G7">
        <f>SUM(B7:F7)</f>
        <v/>
      </c>
    </row>
    <row r="8">
      <c r="A8" s="4" t="inlineStr">
        <is>
          <t>Maple Rentals</t>
        </is>
      </c>
      <c r="E8" t="inlineStr">
        <is>
          <t>—</t>
        </is>
      </c>
      <c r="G8">
        <f>SUM(B8:F8)</f>
        <v/>
      </c>
    </row>
    <row r="9">
      <c r="A9" s="4" t="inlineStr">
        <is>
          <t>Cedar Consulting</t>
        </is>
      </c>
      <c r="F9" t="inlineStr">
        <is>
          <t>—</t>
        </is>
      </c>
      <c r="G9">
        <f>SUM(B9:F9)</f>
        <v/>
      </c>
    </row>
    <row r="11">
      <c r="A11" s="4" t="inlineStr">
        <is>
          <t>Checks (row entity vs mirror entity)</t>
        </is>
      </c>
    </row>
    <row r="12">
      <c r="A12" t="inlineStr">
        <is>
          <t>Personal owed by Family Trust vs Family Trust owed by Personal</t>
        </is>
      </c>
      <c r="B12">
        <f>IF(C5=B6,"ok","DIFFERENCE")</f>
        <v/>
      </c>
    </row>
    <row r="13">
      <c r="A13" t="inlineStr">
        <is>
          <t>Personal owed by Pine Holdings vs Pine Holdings owed by Personal</t>
        </is>
      </c>
      <c r="B13">
        <f>IF(D5=B7,"ok","DIFFERENCE")</f>
        <v/>
      </c>
    </row>
    <row r="14">
      <c r="A14" t="inlineStr">
        <is>
          <t>Personal owed by Maple Rentals vs Maple Rentals owed by Personal</t>
        </is>
      </c>
      <c r="B14">
        <f>IF(E5=B8,"ok","DIFFERENCE")</f>
        <v/>
      </c>
    </row>
    <row r="15">
      <c r="A15" t="inlineStr">
        <is>
          <t>Personal owed by Cedar Consulting vs Cedar Consulting owed by Personal</t>
        </is>
      </c>
      <c r="B15">
        <f>IF(F5=B9,"ok","DIFFERENCE")</f>
        <v/>
      </c>
    </row>
    <row r="16">
      <c r="A16" t="inlineStr">
        <is>
          <t>Family Trust owed by Pine Holdings vs Pine Holdings owed by Family Trust</t>
        </is>
      </c>
      <c r="B16">
        <f>IF(D6=C7,"ok","DIFFERENCE")</f>
        <v/>
      </c>
    </row>
    <row r="17">
      <c r="A17" t="inlineStr">
        <is>
          <t>Family Trust owed by Maple Rentals vs Maple Rentals owed by Family Trust</t>
        </is>
      </c>
      <c r="B17">
        <f>IF(E6=C8,"ok","DIFFERENCE")</f>
        <v/>
      </c>
    </row>
    <row r="18">
      <c r="A18" t="inlineStr">
        <is>
          <t>Family Trust owed by Cedar Consulting vs Cedar Consulting owed by Family Trust</t>
        </is>
      </c>
      <c r="B18">
        <f>IF(F6=C9,"ok","DIFFERENCE")</f>
        <v/>
      </c>
    </row>
    <row r="19">
      <c r="A19" t="inlineStr">
        <is>
          <t>Pine Holdings owed by Maple Rentals vs Maple Rentals owed by Pine Holdings</t>
        </is>
      </c>
      <c r="B19">
        <f>IF(E7=D8,"ok","DIFFERENCE")</f>
        <v/>
      </c>
    </row>
    <row r="20">
      <c r="A20" t="inlineStr">
        <is>
          <t>Pine Holdings owed by Cedar Consulting vs Cedar Consulting owed by Pine Holdings</t>
        </is>
      </c>
      <c r="B20">
        <f>IF(F7=D9,"ok","DIFFERENCE")</f>
        <v/>
      </c>
    </row>
    <row r="21">
      <c r="A21" t="inlineStr">
        <is>
          <t>Maple Rentals owed by Cedar Consulting vs Cedar Consulting owed by Maple Rentals</t>
        </is>
      </c>
      <c r="B21">
        <f>IF(F8=E9,"ok","DIFFERENCE")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60" customWidth="1" min="2" max="2"/>
    <col width="34" customWidth="1" min="3" max="3"/>
    <col width="14" customWidth="1" min="4" max="4"/>
    <col width="20" customWidth="1" min="5" max="5"/>
  </cols>
  <sheetData>
    <row r="1">
      <c r="A1" s="2" t="inlineStr">
        <is>
          <t>Asset</t>
        </is>
      </c>
      <c r="B1" s="2" t="inlineStr">
        <is>
          <t>Method</t>
        </is>
      </c>
      <c r="C1" s="2" t="inlineStr">
        <is>
          <t>Cadence</t>
        </is>
      </c>
      <c r="D1" s="2" t="inlineStr">
        <is>
          <t>Last updated</t>
        </is>
      </c>
      <c r="E1" s="2" t="inlineStr">
        <is>
          <t>Source</t>
        </is>
      </c>
    </row>
    <row r="2">
      <c r="A2" t="inlineStr">
        <is>
          <t>Real estate</t>
        </is>
      </c>
      <c r="B2" t="inlineStr">
        <is>
          <t>Automated estimate or appraisal; purchase price plus improvements as floor</t>
        </is>
      </c>
      <c r="C2" t="inlineStr">
        <is>
          <t>Quarterly; appraisal at refinance or sale</t>
        </is>
      </c>
      <c r="D2" t="inlineStr"/>
      <c r="E2" t="inlineStr"/>
    </row>
    <row r="3">
      <c r="A3" t="inlineStr">
        <is>
          <t>Operating business</t>
        </is>
      </c>
      <c r="B3" t="inlineStr">
        <is>
          <t>Book value from the entity's balance sheet</t>
        </is>
      </c>
      <c r="C3" t="inlineStr">
        <is>
          <t>Monthly at close</t>
        </is>
      </c>
      <c r="D3" t="inlineStr"/>
      <c r="E3" t="inlineStr"/>
    </row>
    <row r="4">
      <c r="A4" t="inlineStr">
        <is>
          <t>Notes receivable</t>
        </is>
      </c>
      <c r="B4" t="inlineStr">
        <is>
          <t>Current principal from the amortization schedule</t>
        </is>
      </c>
      <c r="C4" t="inlineStr">
        <is>
          <t>Every payment</t>
        </is>
      </c>
      <c r="D4" t="inlineStr"/>
      <c r="E4" t="inlineStr"/>
    </row>
    <row r="5">
      <c r="A5" t="inlineStr">
        <is>
          <t>SAFE / convertible</t>
        </is>
      </c>
      <c r="B5" t="inlineStr">
        <is>
          <t>Cost until a priced round</t>
        </is>
      </c>
      <c r="C5" t="inlineStr">
        <is>
          <t>At each financing</t>
        </is>
      </c>
      <c r="D5" t="inlineStr"/>
      <c r="E5" t="inlineStr"/>
    </row>
    <row r="6">
      <c r="A6" t="inlineStr">
        <is>
          <t>Private fund interest</t>
        </is>
      </c>
      <c r="B6" t="inlineStr">
        <is>
          <t>Latest capital account statement</t>
        </is>
      </c>
      <c r="C6" t="inlineStr">
        <is>
          <t>Quarterly</t>
        </is>
      </c>
      <c r="D6" t="inlineStr"/>
      <c r="E6" t="inlineStr"/>
    </row>
    <row r="7">
      <c r="A7" t="inlineStr">
        <is>
          <t>Vehicles</t>
        </is>
      </c>
      <c r="B7" t="inlineStr">
        <is>
          <t>Wholesale / trade-in value</t>
        </is>
      </c>
      <c r="C7" t="inlineStr">
        <is>
          <t>Semi-annually</t>
        </is>
      </c>
      <c r="D7" t="inlineStr"/>
      <c r="E7" t="inlineStr"/>
    </row>
    <row r="8">
      <c r="A8" t="inlineStr">
        <is>
          <t>Retirement accounts</t>
        </is>
      </c>
      <c r="B8" t="inlineStr">
        <is>
          <t>Statement value (pre-tax)</t>
        </is>
      </c>
      <c r="C8" t="inlineStr">
        <is>
          <t>Monthly</t>
        </is>
      </c>
      <c r="D8" t="inlineStr"/>
      <c r="E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2026-09-07T01:50:14Z</dcterms:created>
  <dcterms:modified xmlns:dcterms="http://purl.org/dc/terms/" xmlns:xsi="http://www.w3.org/2001/XMLSchema-instance" xsi:type="dcterms:W3CDTF">2026-09-07T01:50:14Z</dcterms:modified>
</cp:coreProperties>
</file>